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ainbow 1-Sunny Beach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<sst xmlns="http://schemas.openxmlformats.org/spreadsheetml/2006/main" count="84" uniqueCount="47">
  <si>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2 A17</t>
  </si>
  <si>
    <t>2 A28</t>
  </si>
  <si>
    <t>2 A31</t>
  </si>
  <si>
    <t>2 A38</t>
  </si>
  <si>
    <t>2 A39</t>
  </si>
  <si>
    <t>5 A104</t>
  </si>
  <si>
    <t>5 A126</t>
  </si>
  <si>
    <t>6 A131</t>
  </si>
  <si>
    <t>6 A132</t>
  </si>
  <si>
    <t>6 A142</t>
  </si>
  <si>
    <t>6 A143</t>
  </si>
  <si>
    <t>6 A145</t>
  </si>
  <si>
    <t>6 A133</t>
  </si>
  <si>
    <t>1A3</t>
  </si>
  <si>
    <t>3 A68</t>
  </si>
  <si>
    <t>4 А97</t>
  </si>
  <si>
    <t>Ап.</t>
  </si>
  <si>
    <t>Тип</t>
  </si>
  <si>
    <t>Жилая площадь (кв.м)</t>
  </si>
  <si>
    <t>Oбщие части:</t>
  </si>
  <si>
    <t>Oбщая площадь (кв.м)</t>
  </si>
  <si>
    <t>Цена (€)</t>
  </si>
  <si>
    <t>Цена (€) м2</t>
  </si>
  <si>
    <t>Студия</t>
  </si>
  <si>
    <t>1 спальня</t>
  </si>
  <si>
    <t>Квартира №</t>
  </si>
  <si>
    <t>Жилая площадь (m²)</t>
  </si>
  <si>
    <t>Общие части (m2)</t>
  </si>
  <si>
    <t>Общая площадь (m²)</t>
  </si>
  <si>
    <t>Цена за (m² / €)</t>
  </si>
  <si>
    <t>Конечная цена (€)</t>
  </si>
  <si>
    <t>Вид</t>
  </si>
  <si>
    <t>бассейн</t>
  </si>
  <si>
    <t>улица</t>
  </si>
  <si>
    <t>восток</t>
  </si>
  <si>
    <t>море</t>
  </si>
  <si>
    <t>5 A114+5A115</t>
  </si>
  <si>
    <t>2 спальня</t>
  </si>
  <si>
    <t>5A111</t>
  </si>
  <si>
    <t>5A110</t>
  </si>
  <si>
    <t>2A22</t>
  </si>
  <si>
    <t>5 А99</t>
  </si>
  <si>
    <t xml:space="preserve">Комплекс с актом 16 ! </t>
  </si>
  <si>
    <t xml:space="preserve">Квартиры полностью меблированы и готовы для проживания! </t>
  </si>
  <si>
    <r>
      <t xml:space="preserve">RAINBOW 1-Солнечный Берег </t>
    </r>
    <r>
      <rPr>
        <b/>
        <sz val="12"/>
        <color indexed="10"/>
        <rFont val="Calibri"/>
        <family val="2"/>
      </rPr>
      <t>АКЦИЯ !!!!!!!!</t>
    </r>
  </si>
  <si>
    <t>4 А75</t>
  </si>
  <si>
    <t>ПРОДАН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</si>
</sst>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лв.&quot;;\-#,##0\ &quot;лв.&quot;"/>
    <numFmt numFmtId="187" formatCode="#,##0\ &quot;лв.&quot;;[Red]\-#,##0\ &quot;лв.&quot;"/>
    <numFmt numFmtId="188" formatCode="#,##0.00\ &quot;лв.&quot;;\-#,##0.00\ &quot;лв.&quot;"/>
    <numFmt numFmtId="189" formatCode="#,##0.00\ &quot;лв.&quot;;[Red]\-#,##0.00\ &quot;лв.&quot;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  <numFmt numFmtId="194" formatCode="#,##0\ &quot;лв&quot;;\-#,##0\ &quot;лв&quot;"/>
    <numFmt numFmtId="195" formatCode="#,##0\ &quot;лв&quot;;[Red]\-#,##0\ &quot;лв&quot;"/>
    <numFmt numFmtId="196" formatCode="#,##0.00\ &quot;лв&quot;;\-#,##0.00\ &quot;лв&quot;"/>
    <numFmt numFmtId="197" formatCode="#,##0.00\ &quot;лв&quot;;[Red]\-#,##0.00\ &quot;лв&quot;"/>
    <numFmt numFmtId="198" formatCode="_-* #,##0\ &quot;лв&quot;_-;\-* #,##0\ &quot;лв&quot;_-;_-* &quot;-&quot;\ &quot;лв&quot;_-;_-@_-"/>
    <numFmt numFmtId="199" formatCode="_-* #,##0\ _л_в_-;\-* #,##0\ _л_в_-;_-* &quot;-&quot;\ _л_в_-;_-@_-"/>
    <numFmt numFmtId="200" formatCode="_-* #,##0.00\ &quot;лв&quot;_-;\-* #,##0.00\ &quot;лв&quot;_-;_-* &quot;-&quot;??\ &quot;лв&quot;_-;_-@_-"/>
    <numFmt numFmtId="201" formatCode="_-* #,##0.00\ _л_в_-;\-* #,##0.00\ _л_в_-;_-* &quot;-&quot;??\ _л_в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&quot;р.&quot;"/>
    <numFmt numFmtId="207" formatCode="#,##0_р_.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6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6" fillId="0" borderId="0" xfId="53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207" fontId="4" fillId="0" borderId="22" xfId="0" applyNumberFormat="1" applyFont="1" applyBorder="1" applyAlignment="1">
      <alignment horizontal="center"/>
    </xf>
    <xf numFmtId="207" fontId="4" fillId="0" borderId="11" xfId="0" applyNumberFormat="1" applyFont="1" applyBorder="1" applyAlignment="1">
      <alignment horizontal="center"/>
    </xf>
    <xf numFmtId="207" fontId="4" fillId="0" borderId="19" xfId="0" applyNumberFormat="1" applyFont="1" applyBorder="1" applyAlignment="1">
      <alignment horizontal="center"/>
    </xf>
    <xf numFmtId="0" fontId="24" fillId="25" borderId="28" xfId="0" applyFont="1" applyFill="1" applyBorder="1" applyAlignment="1">
      <alignment/>
    </xf>
    <xf numFmtId="0" fontId="4" fillId="25" borderId="29" xfId="0" applyFont="1" applyFill="1" applyBorder="1" applyAlignment="1">
      <alignment/>
    </xf>
    <xf numFmtId="0" fontId="26" fillId="25" borderId="30" xfId="0" applyFont="1" applyFill="1" applyBorder="1" applyAlignment="1">
      <alignment/>
    </xf>
    <xf numFmtId="0" fontId="27" fillId="25" borderId="31" xfId="0" applyFont="1" applyFill="1" applyBorder="1" applyAlignment="1">
      <alignment/>
    </xf>
    <xf numFmtId="0" fontId="28" fillId="25" borderId="32" xfId="0" applyFont="1" applyFill="1" applyBorder="1" applyAlignment="1">
      <alignment/>
    </xf>
    <xf numFmtId="0" fontId="29" fillId="25" borderId="30" xfId="53" applyFont="1" applyFill="1" applyBorder="1" applyAlignment="1" applyProtection="1">
      <alignment/>
      <protection/>
    </xf>
    <xf numFmtId="0" fontId="28" fillId="25" borderId="33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6" xfId="0" applyFont="1" applyFill="1" applyBorder="1" applyAlignment="1">
      <alignment horizontal="center" vertical="top" wrapText="1"/>
    </xf>
    <xf numFmtId="207" fontId="4" fillId="25" borderId="11" xfId="0" applyNumberFormat="1" applyFont="1" applyFill="1" applyBorder="1" applyAlignment="1">
      <alignment horizontal="center"/>
    </xf>
    <xf numFmtId="0" fontId="24" fillId="25" borderId="27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2" xfId="0" applyFont="1" applyFill="1" applyBorder="1" applyAlignment="1">
      <alignment horizontal="center" vertical="top" wrapText="1"/>
    </xf>
    <xf numFmtId="207" fontId="4" fillId="25" borderId="11" xfId="0" applyNumberFormat="1" applyFont="1" applyFill="1" applyBorder="1" applyAlignment="1">
      <alignment horizontal="center"/>
    </xf>
    <xf numFmtId="0" fontId="24" fillId="25" borderId="17" xfId="0" applyFont="1" applyFill="1" applyBorder="1" applyAlignment="1">
      <alignment/>
    </xf>
    <xf numFmtId="0" fontId="7" fillId="25" borderId="34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3.140625" style="1" bestFit="1" customWidth="1"/>
    <col min="2" max="2" width="9.7109375" style="1" bestFit="1" customWidth="1"/>
    <col min="3" max="3" width="9.421875" style="1" customWidth="1"/>
    <col min="4" max="4" width="9.00390625" style="1" customWidth="1"/>
    <col min="5" max="5" width="10.421875" style="1" customWidth="1"/>
    <col min="6" max="6" width="10.28125" style="1" customWidth="1"/>
    <col min="7" max="7" width="12.140625" style="1" customWidth="1"/>
    <col min="8" max="8" width="11.8515625" style="1" customWidth="1"/>
    <col min="9" max="16384" width="9.140625" style="1" customWidth="1"/>
  </cols>
  <sheetData>
    <row r="1" spans="1:8" ht="36" customHeight="1">
      <c r="A1" s="48" t="s">
        <v>44</v>
      </c>
      <c r="B1" s="49"/>
      <c r="C1" s="49"/>
      <c r="D1" s="49"/>
      <c r="E1" s="49"/>
      <c r="F1" s="49"/>
      <c r="G1" s="49"/>
      <c r="H1" s="50"/>
    </row>
    <row r="2" spans="1:8" ht="1.5" customHeight="1" hidden="1" thickBot="1">
      <c r="A2" s="10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22</v>
      </c>
      <c r="G2" s="12" t="s">
        <v>21</v>
      </c>
      <c r="H2" s="13"/>
    </row>
    <row r="3" spans="1:8" ht="43.5" customHeight="1" thickBot="1">
      <c r="A3" s="22" t="s">
        <v>25</v>
      </c>
      <c r="B3" s="23" t="s">
        <v>17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4" t="s">
        <v>31</v>
      </c>
    </row>
    <row r="4" spans="1:8" ht="15.75" thickBot="1">
      <c r="A4" s="19" t="s">
        <v>13</v>
      </c>
      <c r="B4" s="20" t="s">
        <v>24</v>
      </c>
      <c r="C4" s="20">
        <v>49.2</v>
      </c>
      <c r="D4" s="20">
        <f aca="true" t="shared" si="0" ref="D4:D9">E4-C4</f>
        <v>6.759999999999998</v>
      </c>
      <c r="E4" s="20">
        <v>55.96</v>
      </c>
      <c r="F4" s="20">
        <v>745</v>
      </c>
      <c r="G4" s="28">
        <f>E4*F4</f>
        <v>41690.2</v>
      </c>
      <c r="H4" s="21" t="s">
        <v>32</v>
      </c>
    </row>
    <row r="5" spans="1:8" ht="15.75" thickBot="1">
      <c r="A5" s="43" t="s">
        <v>0</v>
      </c>
      <c r="B5" s="44" t="s">
        <v>24</v>
      </c>
      <c r="C5" s="44">
        <v>48.5</v>
      </c>
      <c r="D5" s="44">
        <f t="shared" si="0"/>
        <v>6.890000000000001</v>
      </c>
      <c r="E5" s="44">
        <v>55.39</v>
      </c>
      <c r="F5" s="45"/>
      <c r="G5" s="46"/>
      <c r="H5" s="47" t="s">
        <v>46</v>
      </c>
    </row>
    <row r="6" spans="1:8" ht="15.75" thickBot="1">
      <c r="A6" s="43" t="s">
        <v>40</v>
      </c>
      <c r="B6" s="44" t="s">
        <v>24</v>
      </c>
      <c r="C6" s="44">
        <v>39.9</v>
      </c>
      <c r="D6" s="44">
        <f t="shared" si="0"/>
        <v>5.670000000000002</v>
      </c>
      <c r="E6" s="44">
        <v>45.57</v>
      </c>
      <c r="F6" s="45"/>
      <c r="G6" s="46"/>
      <c r="H6" s="47" t="s">
        <v>46</v>
      </c>
    </row>
    <row r="7" spans="1:8" ht="15.75" thickBot="1">
      <c r="A7" s="2" t="s">
        <v>1</v>
      </c>
      <c r="B7" s="3" t="s">
        <v>24</v>
      </c>
      <c r="C7" s="3">
        <v>39.9</v>
      </c>
      <c r="D7" s="3">
        <f t="shared" si="0"/>
        <v>5.890000000000001</v>
      </c>
      <c r="E7" s="3">
        <v>45.79</v>
      </c>
      <c r="F7" s="20">
        <v>745</v>
      </c>
      <c r="G7" s="29">
        <f aca="true" t="shared" si="1" ref="G7:G27">E7*F7</f>
        <v>34113.55</v>
      </c>
      <c r="H7" s="14" t="s">
        <v>34</v>
      </c>
    </row>
    <row r="8" spans="1:8" ht="15.75" thickBot="1">
      <c r="A8" s="2" t="s">
        <v>2</v>
      </c>
      <c r="B8" s="3" t="s">
        <v>24</v>
      </c>
      <c r="C8" s="3">
        <v>39.9</v>
      </c>
      <c r="D8" s="3">
        <f t="shared" si="0"/>
        <v>6.009999999999998</v>
      </c>
      <c r="E8" s="3">
        <v>45.91</v>
      </c>
      <c r="F8" s="20">
        <v>745</v>
      </c>
      <c r="G8" s="29">
        <f t="shared" si="1"/>
        <v>34202.95</v>
      </c>
      <c r="H8" s="14" t="s">
        <v>34</v>
      </c>
    </row>
    <row r="9" spans="1:8" ht="15">
      <c r="A9" s="2" t="s">
        <v>3</v>
      </c>
      <c r="B9" s="3" t="s">
        <v>23</v>
      </c>
      <c r="C9" s="3">
        <v>39.9</v>
      </c>
      <c r="D9" s="3">
        <f t="shared" si="0"/>
        <v>5.660000000000004</v>
      </c>
      <c r="E9" s="3">
        <v>45.56</v>
      </c>
      <c r="F9" s="20">
        <v>745</v>
      </c>
      <c r="G9" s="29">
        <f t="shared" si="1"/>
        <v>33942.200000000004</v>
      </c>
      <c r="H9" s="14" t="s">
        <v>32</v>
      </c>
    </row>
    <row r="10" spans="1:8" ht="15.75" thickBot="1">
      <c r="A10" s="2"/>
      <c r="B10" s="3"/>
      <c r="C10" s="3"/>
      <c r="D10" s="3"/>
      <c r="E10" s="3"/>
      <c r="F10" s="3"/>
      <c r="G10" s="29"/>
      <c r="H10" s="14"/>
    </row>
    <row r="11" spans="1:8" ht="15.75" thickBot="1">
      <c r="A11" s="2" t="s">
        <v>4</v>
      </c>
      <c r="B11" s="3" t="s">
        <v>23</v>
      </c>
      <c r="C11" s="3">
        <v>39.9</v>
      </c>
      <c r="D11" s="3">
        <f aca="true" t="shared" si="2" ref="D11:D17">E11-C11</f>
        <v>5.660000000000004</v>
      </c>
      <c r="E11" s="3">
        <v>45.56</v>
      </c>
      <c r="F11" s="20">
        <v>745</v>
      </c>
      <c r="G11" s="29">
        <f t="shared" si="1"/>
        <v>33942.200000000004</v>
      </c>
      <c r="H11" s="27" t="s">
        <v>32</v>
      </c>
    </row>
    <row r="12" spans="1:8" ht="15" customHeight="1">
      <c r="A12" s="4" t="s">
        <v>14</v>
      </c>
      <c r="B12" s="3" t="s">
        <v>23</v>
      </c>
      <c r="C12" s="5">
        <v>39.8</v>
      </c>
      <c r="D12" s="3">
        <f t="shared" si="2"/>
        <v>6</v>
      </c>
      <c r="E12" s="26">
        <v>45.8</v>
      </c>
      <c r="F12" s="20">
        <v>745</v>
      </c>
      <c r="G12" s="29">
        <f t="shared" si="1"/>
        <v>34121</v>
      </c>
      <c r="H12" s="27" t="s">
        <v>32</v>
      </c>
    </row>
    <row r="13" spans="1:8" s="18" customFormat="1" ht="15.75" thickBot="1">
      <c r="A13" s="38" t="s">
        <v>45</v>
      </c>
      <c r="B13" s="39" t="s">
        <v>24</v>
      </c>
      <c r="C13" s="39">
        <v>45.8</v>
      </c>
      <c r="D13" s="39">
        <f t="shared" si="2"/>
        <v>9.730000000000004</v>
      </c>
      <c r="E13" s="40">
        <v>55.53</v>
      </c>
      <c r="F13" s="39"/>
      <c r="G13" s="41"/>
      <c r="H13" s="42" t="s">
        <v>46</v>
      </c>
    </row>
    <row r="14" spans="1:8" ht="15.75" thickBot="1">
      <c r="A14" s="4" t="s">
        <v>15</v>
      </c>
      <c r="B14" s="3" t="s">
        <v>23</v>
      </c>
      <c r="C14" s="5">
        <v>39.8</v>
      </c>
      <c r="D14" s="3">
        <f t="shared" si="2"/>
        <v>6</v>
      </c>
      <c r="E14" s="5">
        <v>45.8</v>
      </c>
      <c r="F14" s="20">
        <v>745</v>
      </c>
      <c r="G14" s="29">
        <f t="shared" si="1"/>
        <v>34121</v>
      </c>
      <c r="H14" s="14" t="s">
        <v>32</v>
      </c>
    </row>
    <row r="15" spans="1:8" ht="15.75" thickBot="1">
      <c r="A15" s="4" t="s">
        <v>41</v>
      </c>
      <c r="B15" s="3" t="s">
        <v>23</v>
      </c>
      <c r="C15" s="5">
        <v>19.95</v>
      </c>
      <c r="D15" s="3">
        <f t="shared" si="2"/>
        <v>3.0100000000000016</v>
      </c>
      <c r="E15" s="5">
        <v>22.96</v>
      </c>
      <c r="F15" s="20">
        <v>675</v>
      </c>
      <c r="G15" s="29">
        <v>15500</v>
      </c>
      <c r="H15" s="14" t="s">
        <v>32</v>
      </c>
    </row>
    <row r="16" spans="1:8" ht="15.75" thickBot="1">
      <c r="A16" s="2" t="s">
        <v>5</v>
      </c>
      <c r="B16" s="3" t="s">
        <v>24</v>
      </c>
      <c r="C16" s="3">
        <v>48.5</v>
      </c>
      <c r="D16" s="3">
        <f t="shared" si="2"/>
        <v>7.030000000000001</v>
      </c>
      <c r="E16" s="3">
        <v>55.53</v>
      </c>
      <c r="F16" s="20">
        <v>745</v>
      </c>
      <c r="G16" s="29">
        <f t="shared" si="1"/>
        <v>41369.85</v>
      </c>
      <c r="H16" s="14" t="s">
        <v>33</v>
      </c>
    </row>
    <row r="17" spans="1:8" ht="15.75" thickBot="1">
      <c r="A17" s="4" t="s">
        <v>39</v>
      </c>
      <c r="B17" s="5" t="s">
        <v>24</v>
      </c>
      <c r="C17" s="5">
        <v>39.9</v>
      </c>
      <c r="D17" s="5">
        <f t="shared" si="2"/>
        <v>5.780000000000001</v>
      </c>
      <c r="E17" s="5">
        <v>45.68</v>
      </c>
      <c r="F17" s="20">
        <v>745</v>
      </c>
      <c r="G17" s="29">
        <f t="shared" si="1"/>
        <v>34031.6</v>
      </c>
      <c r="H17" s="14" t="s">
        <v>35</v>
      </c>
    </row>
    <row r="18" spans="1:8" ht="15.75" thickBot="1">
      <c r="A18" s="2" t="s">
        <v>38</v>
      </c>
      <c r="B18" s="3" t="s">
        <v>23</v>
      </c>
      <c r="C18" s="6">
        <v>19.95</v>
      </c>
      <c r="D18" s="3">
        <v>3.01</v>
      </c>
      <c r="E18" s="6">
        <v>22.96</v>
      </c>
      <c r="F18" s="20">
        <v>745</v>
      </c>
      <c r="G18" s="29">
        <f t="shared" si="1"/>
        <v>17105.2</v>
      </c>
      <c r="H18" s="14" t="s">
        <v>35</v>
      </c>
    </row>
    <row r="19" spans="1:8" ht="15">
      <c r="A19" s="2" t="s">
        <v>36</v>
      </c>
      <c r="B19" s="3" t="s">
        <v>37</v>
      </c>
      <c r="C19" s="6">
        <v>59.85</v>
      </c>
      <c r="D19" s="3">
        <v>9.02</v>
      </c>
      <c r="E19" s="6">
        <v>68.87</v>
      </c>
      <c r="F19" s="20">
        <v>745</v>
      </c>
      <c r="G19" s="29">
        <f t="shared" si="1"/>
        <v>51308.15</v>
      </c>
      <c r="H19" s="27" t="s">
        <v>35</v>
      </c>
    </row>
    <row r="20" spans="1:8" ht="15.75" thickBot="1">
      <c r="A20" s="2"/>
      <c r="B20" s="3"/>
      <c r="C20" s="6"/>
      <c r="D20" s="3"/>
      <c r="E20" s="6"/>
      <c r="F20" s="8"/>
      <c r="G20" s="29"/>
      <c r="H20" s="14"/>
    </row>
    <row r="21" spans="1:8" ht="15.75" thickBot="1">
      <c r="A21" s="2" t="s">
        <v>6</v>
      </c>
      <c r="B21" s="3" t="s">
        <v>23</v>
      </c>
      <c r="C21" s="3">
        <v>39.8</v>
      </c>
      <c r="D21" s="3">
        <f aca="true" t="shared" si="3" ref="D21:D27">E21-C21</f>
        <v>6</v>
      </c>
      <c r="E21" s="25">
        <v>45.8</v>
      </c>
      <c r="F21" s="20">
        <v>745</v>
      </c>
      <c r="G21" s="29">
        <f t="shared" si="1"/>
        <v>34121</v>
      </c>
      <c r="H21" s="27" t="s">
        <v>32</v>
      </c>
    </row>
    <row r="22" spans="1:8" ht="15.75" thickBot="1">
      <c r="A22" s="2" t="s">
        <v>7</v>
      </c>
      <c r="B22" s="3" t="s">
        <v>23</v>
      </c>
      <c r="C22" s="3">
        <v>39.9</v>
      </c>
      <c r="D22" s="3">
        <f t="shared" si="3"/>
        <v>5.390000000000001</v>
      </c>
      <c r="E22" s="3">
        <v>45.29</v>
      </c>
      <c r="F22" s="20">
        <v>745</v>
      </c>
      <c r="G22" s="29">
        <f t="shared" si="1"/>
        <v>33741.05</v>
      </c>
      <c r="H22" s="14" t="s">
        <v>35</v>
      </c>
    </row>
    <row r="23" spans="1:18" ht="15.75" thickBot="1">
      <c r="A23" s="2" t="s">
        <v>8</v>
      </c>
      <c r="B23" s="3" t="s">
        <v>23</v>
      </c>
      <c r="C23" s="3">
        <v>39.9</v>
      </c>
      <c r="D23" s="3">
        <f t="shared" si="3"/>
        <v>5.390000000000001</v>
      </c>
      <c r="E23" s="3">
        <v>45.29</v>
      </c>
      <c r="F23" s="20">
        <v>745</v>
      </c>
      <c r="G23" s="29">
        <f t="shared" si="1"/>
        <v>33741.05</v>
      </c>
      <c r="H23" s="27" t="s">
        <v>35</v>
      </c>
      <c r="N23" s="7"/>
      <c r="O23" s="7"/>
      <c r="P23" s="7"/>
      <c r="Q23" s="7"/>
      <c r="R23" s="7"/>
    </row>
    <row r="24" spans="1:18" s="7" customFormat="1" ht="15.75" thickBot="1">
      <c r="A24" s="2" t="s">
        <v>12</v>
      </c>
      <c r="B24" s="3" t="s">
        <v>23</v>
      </c>
      <c r="C24" s="3">
        <v>39.91</v>
      </c>
      <c r="D24" s="3">
        <f t="shared" si="3"/>
        <v>5.380000000000003</v>
      </c>
      <c r="E24" s="3">
        <v>45.29</v>
      </c>
      <c r="F24" s="20">
        <v>745</v>
      </c>
      <c r="G24" s="29">
        <f t="shared" si="1"/>
        <v>33741.05</v>
      </c>
      <c r="H24" s="14" t="s">
        <v>35</v>
      </c>
      <c r="N24" s="1"/>
      <c r="O24" s="1"/>
      <c r="P24" s="1"/>
      <c r="Q24" s="1"/>
      <c r="R24" s="1"/>
    </row>
    <row r="25" spans="1:8" ht="15.75" thickBot="1">
      <c r="A25" s="2" t="s">
        <v>9</v>
      </c>
      <c r="B25" s="3" t="s">
        <v>23</v>
      </c>
      <c r="C25" s="3">
        <v>39.9</v>
      </c>
      <c r="D25" s="3">
        <f t="shared" si="3"/>
        <v>5.390000000000001</v>
      </c>
      <c r="E25" s="3">
        <v>45.29</v>
      </c>
      <c r="F25" s="20">
        <v>745</v>
      </c>
      <c r="G25" s="29">
        <f t="shared" si="1"/>
        <v>33741.05</v>
      </c>
      <c r="H25" s="14" t="s">
        <v>32</v>
      </c>
    </row>
    <row r="26" spans="1:8" ht="15.75" thickBot="1">
      <c r="A26" s="2" t="s">
        <v>10</v>
      </c>
      <c r="B26" s="3" t="s">
        <v>23</v>
      </c>
      <c r="C26" s="3">
        <v>39.9</v>
      </c>
      <c r="D26" s="3">
        <f t="shared" si="3"/>
        <v>5.390000000000001</v>
      </c>
      <c r="E26" s="3">
        <v>45.29</v>
      </c>
      <c r="F26" s="20">
        <v>745</v>
      </c>
      <c r="G26" s="29">
        <f t="shared" si="1"/>
        <v>33741.05</v>
      </c>
      <c r="H26" s="14" t="s">
        <v>32</v>
      </c>
    </row>
    <row r="27" spans="1:8" ht="15.75" thickBot="1">
      <c r="A27" s="15" t="s">
        <v>11</v>
      </c>
      <c r="B27" s="16" t="s">
        <v>24</v>
      </c>
      <c r="C27" s="16">
        <v>59.3</v>
      </c>
      <c r="D27" s="16">
        <f t="shared" si="3"/>
        <v>8.329999999999998</v>
      </c>
      <c r="E27" s="16">
        <v>67.63</v>
      </c>
      <c r="F27" s="20">
        <v>745</v>
      </c>
      <c r="G27" s="30">
        <f t="shared" si="1"/>
        <v>50384.35</v>
      </c>
      <c r="H27" s="17" t="s">
        <v>32</v>
      </c>
    </row>
    <row r="28" spans="1:8" ht="18" customHeight="1">
      <c r="A28" s="35" t="s">
        <v>42</v>
      </c>
      <c r="B28" s="33"/>
      <c r="C28" s="33"/>
      <c r="D28" s="33"/>
      <c r="E28" s="36"/>
      <c r="F28" s="33"/>
      <c r="G28" s="33"/>
      <c r="H28" s="31"/>
    </row>
    <row r="29" spans="1:8" ht="22.5" customHeight="1" thickBot="1">
      <c r="A29" s="37" t="s">
        <v>43</v>
      </c>
      <c r="B29" s="34"/>
      <c r="C29" s="34"/>
      <c r="D29" s="34"/>
      <c r="E29" s="34"/>
      <c r="F29" s="34"/>
      <c r="G29" s="34"/>
      <c r="H29" s="32"/>
    </row>
    <row r="30" spans="1:7" ht="15">
      <c r="A30" s="9"/>
      <c r="B30" s="9"/>
      <c r="C30" s="9"/>
      <c r="D30" s="9"/>
      <c r="E30" s="9"/>
      <c r="F30" s="9"/>
      <c r="G30" s="9"/>
    </row>
  </sheetData>
  <sheetProtection/>
  <mergeCells count="1">
    <mergeCell ref="A1:H1"/>
  </mergeCells>
  <printOptions/>
  <pageMargins left="1.21" right="0.75" top="1" bottom="1" header="0.5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xristo</dc:creator>
  <cp:keywords/>
  <dc:description/>
  <cp:lastModifiedBy>Daniela</cp:lastModifiedBy>
  <cp:lastPrinted>2010-06-08T10:10:38Z</cp:lastPrinted>
  <dcterms:created xsi:type="dcterms:W3CDTF">2006-05-11T11:39:00Z</dcterms:created>
  <dcterms:modified xsi:type="dcterms:W3CDTF">2013-10-25T09:42:53Z</dcterms:modified>
  <cp:category/>
  <cp:version/>
  <cp:contentType/>
  <cp:contentStatus/>
</cp:coreProperties>
</file>